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00" yWindow="0" windowWidth="24800" windowHeight="1732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1" i="1"/>
  <c r="H21"/>
  <c r="I12"/>
  <c r="H12"/>
</calcChain>
</file>

<file path=xl/sharedStrings.xml><?xml version="1.0" encoding="utf-8"?>
<sst xmlns="http://schemas.openxmlformats.org/spreadsheetml/2006/main" count="20" uniqueCount="14">
  <si>
    <t xml:space="preserve">  Therefore, the coupling for the LHC p+ (nominal beam) is:</t>
    <phoneticPr fontId="1" type="noConversion"/>
  </si>
  <si>
    <t xml:space="preserve">           Therefore, the coupling for the ions (early beam) is:</t>
    <phoneticPr fontId="1" type="noConversion"/>
  </si>
  <si>
    <t>Phase</t>
    <phoneticPr fontId="1" type="noConversion"/>
  </si>
  <si>
    <t>SPS</t>
    <phoneticPr fontId="1" type="noConversion"/>
  </si>
  <si>
    <t>CPS</t>
    <phoneticPr fontId="1" type="noConversion"/>
  </si>
  <si>
    <t>PSB</t>
    <phoneticPr fontId="1" type="noConversion"/>
  </si>
  <si>
    <t>Phase.c (i.e. C0)</t>
    <phoneticPr fontId="1" type="noConversion"/>
  </si>
  <si>
    <t>Cinj</t>
    <phoneticPr fontId="1" type="noConversion"/>
  </si>
  <si>
    <t>Cej</t>
    <phoneticPr fontId="1" type="noConversion"/>
  </si>
  <si>
    <t>BP [ms]</t>
    <phoneticPr fontId="1" type="noConversion"/>
  </si>
  <si>
    <t>LHC p+</t>
    <phoneticPr fontId="1" type="noConversion"/>
  </si>
  <si>
    <t>Ions</t>
    <phoneticPr fontId="1" type="noConversion"/>
  </si>
  <si>
    <t>LEI</t>
    <phoneticPr fontId="1" type="noConversion"/>
  </si>
  <si>
    <t>The purpose of this worksheet is to compute the offsets between the different machines to be entered in the CBCM: 0/x/y</t>
    <phoneticPr fontId="1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</si>
</sst>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8"/>
      <name val="Verdana"/>
    </font>
    <font>
      <sz val="12"/>
      <color indexed="10"/>
      <name val="Verdana"/>
    </font>
    <font>
      <sz val="18"/>
      <name val="Verdana"/>
    </font>
    <font>
      <b/>
      <sz val="12"/>
      <name val="Verdana"/>
    </font>
    <font>
      <sz val="15"/>
      <color indexed="10"/>
      <name val="Verdana"/>
    </font>
    <font>
      <b/>
      <sz val="10"/>
      <color indexed="1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L29"/>
  <sheetViews>
    <sheetView tabSelected="1" workbookViewId="0">
      <selection activeCell="E29" sqref="E29"/>
    </sheetView>
  </sheetViews>
  <sheetFormatPr baseColWidth="10" defaultRowHeight="13"/>
  <cols>
    <col min="1" max="2" width="10.7109375" style="1"/>
    <col min="3" max="3" width="13.140625" style="1" bestFit="1" customWidth="1"/>
    <col min="4" max="6" width="10.7109375" style="1"/>
  </cols>
  <sheetData>
    <row r="2" spans="1:12" s="9" customFormat="1" ht="23">
      <c r="A2" s="7" t="s">
        <v>13</v>
      </c>
      <c r="B2" s="8"/>
      <c r="C2" s="8"/>
      <c r="D2" s="8"/>
      <c r="E2" s="8"/>
      <c r="F2" s="8"/>
    </row>
    <row r="3" spans="1:12">
      <c r="G3" s="1"/>
      <c r="H3" s="1"/>
      <c r="I3" s="1"/>
      <c r="J3" s="1"/>
      <c r="K3" s="1"/>
      <c r="L3" s="1"/>
    </row>
    <row r="4" spans="1:12">
      <c r="A4" s="1" t="s">
        <v>9</v>
      </c>
      <c r="B4" s="1">
        <v>1200</v>
      </c>
      <c r="G4" s="1"/>
      <c r="H4" s="1"/>
      <c r="I4" s="1"/>
      <c r="J4" s="1"/>
      <c r="K4" s="1"/>
      <c r="L4" s="1"/>
    </row>
    <row r="5" spans="1:12">
      <c r="G5" s="1"/>
      <c r="H5" s="1"/>
      <c r="I5" s="1"/>
      <c r="J5" s="1"/>
      <c r="K5" s="1"/>
      <c r="L5" s="1"/>
    </row>
    <row r="6" spans="1:12">
      <c r="A6" s="2" t="s">
        <v>10</v>
      </c>
      <c r="B6" s="2"/>
      <c r="C6" s="2"/>
      <c r="D6" s="2"/>
      <c r="E6" s="2"/>
      <c r="G6" s="1"/>
      <c r="H6" s="1"/>
      <c r="I6" s="1"/>
      <c r="J6" s="1"/>
      <c r="K6" s="1"/>
      <c r="L6" s="1"/>
    </row>
    <row r="7" spans="1:12">
      <c r="A7" s="2"/>
      <c r="B7" s="2" t="s">
        <v>2</v>
      </c>
      <c r="C7" s="2" t="s">
        <v>6</v>
      </c>
      <c r="D7" s="2" t="s">
        <v>7</v>
      </c>
      <c r="E7" s="2" t="s">
        <v>8</v>
      </c>
      <c r="G7" s="1"/>
      <c r="H7" s="1"/>
      <c r="I7" s="1"/>
      <c r="J7" s="1"/>
      <c r="K7" s="1"/>
      <c r="L7" s="1"/>
    </row>
    <row r="8" spans="1:12">
      <c r="A8" s="2" t="s">
        <v>3</v>
      </c>
      <c r="B8" s="2">
        <v>0</v>
      </c>
      <c r="C8" s="13">
        <v>1735</v>
      </c>
      <c r="D8" s="13">
        <v>625</v>
      </c>
      <c r="E8" s="13"/>
      <c r="G8" s="1"/>
      <c r="I8" s="1"/>
      <c r="J8" s="1"/>
      <c r="K8" s="1"/>
      <c r="L8" s="1"/>
    </row>
    <row r="9" spans="1:12">
      <c r="A9" s="2" t="s">
        <v>4</v>
      </c>
      <c r="B9" s="2">
        <v>1</v>
      </c>
      <c r="C9" s="13">
        <v>1100</v>
      </c>
      <c r="D9" s="13">
        <v>170</v>
      </c>
      <c r="E9" s="13">
        <v>2460</v>
      </c>
      <c r="G9" s="1"/>
      <c r="I9" s="1"/>
      <c r="J9" s="1"/>
      <c r="K9" s="1"/>
      <c r="L9" s="1"/>
    </row>
    <row r="10" spans="1:12">
      <c r="A10" s="2" t="s">
        <v>5</v>
      </c>
      <c r="B10" s="2">
        <v>2</v>
      </c>
      <c r="C10" s="13">
        <v>465</v>
      </c>
      <c r="D10" s="13"/>
      <c r="E10" s="13">
        <v>805</v>
      </c>
      <c r="G10" s="1"/>
      <c r="H10" s="1"/>
      <c r="I10" s="1"/>
      <c r="J10" s="1"/>
      <c r="K10" s="1"/>
      <c r="L10" s="1"/>
    </row>
    <row r="11" spans="1:12" ht="14" thickBot="1">
      <c r="I11" s="1"/>
      <c r="J11" s="1"/>
      <c r="K11" s="1"/>
      <c r="L11" s="1"/>
    </row>
    <row r="12" spans="1:12" ht="21" thickTop="1" thickBot="1">
      <c r="A12" s="12" t="s">
        <v>0</v>
      </c>
      <c r="B12" s="6"/>
      <c r="C12" s="6"/>
      <c r="G12" s="10">
        <v>0</v>
      </c>
      <c r="H12" s="11">
        <f>(1/B4)*(B10*B4+C10+E10-C9-D9-B9*B4)</f>
        <v>1</v>
      </c>
      <c r="I12" s="11">
        <f>H12+(1/B4)*(B9*B4+C9+E9-C8-D8-B8*B4)</f>
        <v>3</v>
      </c>
      <c r="J12" s="1"/>
      <c r="K12" s="1"/>
      <c r="L12" s="1"/>
    </row>
    <row r="13" spans="1:12" ht="14" thickTop="1">
      <c r="I13" s="1"/>
      <c r="J13" s="1"/>
      <c r="K13" s="1"/>
      <c r="L13" s="1"/>
    </row>
    <row r="14" spans="1:12">
      <c r="G14" s="1"/>
      <c r="H14" s="1"/>
      <c r="I14" s="1"/>
      <c r="J14" s="1"/>
      <c r="K14" s="1"/>
      <c r="L14" s="1"/>
    </row>
    <row r="15" spans="1:12">
      <c r="A15" s="3" t="s">
        <v>11</v>
      </c>
      <c r="B15" s="3"/>
      <c r="C15" s="3"/>
      <c r="D15" s="3"/>
      <c r="E15" s="3"/>
      <c r="G15" s="1"/>
      <c r="H15" s="1"/>
      <c r="I15" s="1"/>
      <c r="J15" s="1"/>
      <c r="K15" s="1"/>
      <c r="L15" s="1"/>
    </row>
    <row r="16" spans="1:12">
      <c r="A16" s="3"/>
      <c r="B16" s="3" t="s">
        <v>2</v>
      </c>
      <c r="C16" s="3" t="s">
        <v>6</v>
      </c>
      <c r="D16" s="3" t="s">
        <v>7</v>
      </c>
      <c r="E16" s="3" t="s">
        <v>8</v>
      </c>
      <c r="G16" s="1"/>
      <c r="H16" s="1"/>
      <c r="I16" s="1"/>
      <c r="J16" s="1"/>
      <c r="K16" s="1"/>
      <c r="L16" s="1"/>
    </row>
    <row r="17" spans="1:12">
      <c r="A17" s="3" t="s">
        <v>3</v>
      </c>
      <c r="B17" s="3">
        <v>0</v>
      </c>
      <c r="C17" s="14">
        <v>1735</v>
      </c>
      <c r="D17" s="14">
        <v>725</v>
      </c>
      <c r="E17" s="14"/>
      <c r="G17" s="1"/>
      <c r="I17" s="1"/>
      <c r="J17" s="1"/>
      <c r="K17" s="1"/>
      <c r="L17" s="1"/>
    </row>
    <row r="18" spans="1:12">
      <c r="A18" s="3" t="s">
        <v>4</v>
      </c>
      <c r="B18" s="3">
        <v>1</v>
      </c>
      <c r="C18" s="14">
        <v>1100</v>
      </c>
      <c r="D18" s="14">
        <v>170</v>
      </c>
      <c r="E18" s="14">
        <v>1360</v>
      </c>
      <c r="G18" s="1"/>
    </row>
    <row r="19" spans="1:12" s="5" customFormat="1">
      <c r="A19" s="3" t="s">
        <v>12</v>
      </c>
      <c r="B19" s="3">
        <v>2</v>
      </c>
      <c r="C19" s="14">
        <v>790</v>
      </c>
      <c r="D19" s="14"/>
      <c r="E19" s="14">
        <v>1680</v>
      </c>
      <c r="F19" s="1"/>
      <c r="G19" s="1"/>
      <c r="H19" s="1"/>
      <c r="I19" s="4"/>
      <c r="J19" s="4"/>
      <c r="K19" s="4"/>
      <c r="L19" s="4"/>
    </row>
    <row r="20" spans="1:12" ht="14" thickBot="1">
      <c r="G20" s="1"/>
      <c r="H20" s="1"/>
      <c r="I20" s="1"/>
      <c r="J20" s="1"/>
      <c r="K20" s="1"/>
      <c r="L20" s="1"/>
    </row>
    <row r="21" spans="1:12" s="5" customFormat="1" ht="21" thickTop="1" thickBot="1">
      <c r="A21" s="12" t="s">
        <v>1</v>
      </c>
      <c r="B21" s="6"/>
      <c r="C21" s="6"/>
      <c r="G21" s="10">
        <v>0</v>
      </c>
      <c r="H21" s="11">
        <f>(1/B4)*(B19*B4+C19+E19-C18-D18-B18*B4)</f>
        <v>2</v>
      </c>
      <c r="I21" s="11">
        <f>H21+(1/B4)*(B18*B4+C18+E18-C17-D17-B17*B4)</f>
        <v>3</v>
      </c>
      <c r="J21" s="4"/>
      <c r="K21" s="4"/>
      <c r="L21" s="4"/>
    </row>
    <row r="22" spans="1:12" ht="14" thickTop="1">
      <c r="I22" s="1"/>
      <c r="J22" s="1"/>
      <c r="K22" s="1"/>
      <c r="L22" s="1"/>
    </row>
    <row r="24" spans="1:12">
      <c r="I24" s="1"/>
      <c r="J24" s="1"/>
      <c r="K24" s="1"/>
      <c r="L24" s="1"/>
    </row>
    <row r="27" spans="1:12">
      <c r="G27" s="1"/>
      <c r="H27" s="1"/>
    </row>
    <row r="29" spans="1:12">
      <c r="G29" s="1"/>
      <c r="H29" s="1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METRAL</dc:creator>
  <cp:lastModifiedBy>ELIAS METRAL</cp:lastModifiedBy>
  <dcterms:created xsi:type="dcterms:W3CDTF">2009-08-25T15:14:48Z</dcterms:created>
  <dcterms:modified xsi:type="dcterms:W3CDTF">2009-08-25T20:53:00Z</dcterms:modified>
</cp:coreProperties>
</file>